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3" i="1"/>
  <c r="G14" i="1"/>
  <c r="G15" i="1"/>
  <c r="G4" i="1"/>
  <c r="G5" i="1"/>
  <c r="G6" i="1"/>
  <c r="G7" i="1"/>
  <c r="G8" i="1"/>
  <c r="H19" i="1"/>
  <c r="I19" i="1"/>
  <c r="J19" i="1"/>
  <c r="H17" i="1"/>
  <c r="I17" i="1"/>
  <c r="J17" i="1"/>
  <c r="H18" i="1"/>
  <c r="I18" i="1"/>
  <c r="J18" i="1"/>
  <c r="H13" i="1"/>
  <c r="I13" i="1"/>
  <c r="J13" i="1"/>
  <c r="H14" i="1"/>
  <c r="I14" i="1"/>
  <c r="J14" i="1"/>
  <c r="H15" i="1"/>
  <c r="I15" i="1"/>
  <c r="J15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E4" i="1"/>
  <c r="E5" i="1"/>
  <c r="E6" i="1"/>
  <c r="E7" i="1"/>
  <c r="E8" i="1"/>
  <c r="E17" i="1"/>
  <c r="E18" i="1"/>
  <c r="E13" i="1"/>
  <c r="E14" i="1"/>
  <c r="E15" i="1"/>
  <c r="C19" i="1"/>
  <c r="D19" i="1"/>
  <c r="C17" i="1"/>
  <c r="D17" i="1"/>
  <c r="C18" i="1"/>
  <c r="D18" i="1"/>
  <c r="C13" i="1"/>
  <c r="D13" i="1"/>
  <c r="C14" i="1"/>
  <c r="D14" i="1"/>
  <c r="C15" i="1"/>
  <c r="D15" i="1"/>
  <c r="C4" i="1"/>
  <c r="D4" i="1"/>
  <c r="C5" i="1"/>
  <c r="D5" i="1"/>
  <c r="C6" i="1"/>
  <c r="D6" i="1"/>
  <c r="C7" i="1"/>
  <c r="D7" i="1"/>
  <c r="C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<sst xmlns="http://schemas.openxmlformats.org/spreadsheetml/2006/main" count="29" uniqueCount="29">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</sst>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2">
          <cell r="A102">
            <v>181.39</v>
          </cell>
          <cell r="B102" t="str">
            <v xml:space="preserve">Каша рисовая молочная вязкая с маслом </v>
          </cell>
          <cell r="D102" t="str">
            <v>150/10</v>
          </cell>
          <cell r="E102">
            <v>4.5999999999999996</v>
          </cell>
          <cell r="F102">
            <v>9.9600000000000009</v>
          </cell>
          <cell r="G102">
            <v>32.25</v>
          </cell>
          <cell r="H102">
            <v>237.47</v>
          </cell>
        </row>
        <row r="103">
          <cell r="A103">
            <v>282.11</v>
          </cell>
          <cell r="B103" t="str">
            <v xml:space="preserve">Чай витаминизированный </v>
          </cell>
          <cell r="D103">
            <v>200</v>
          </cell>
          <cell r="G103">
            <v>9.6999999999999993</v>
          </cell>
          <cell r="H103">
            <v>39</v>
          </cell>
        </row>
        <row r="104">
          <cell r="A104">
            <v>420.05</v>
          </cell>
          <cell r="B104" t="str">
            <v xml:space="preserve">Хлеб пшеничный обогащенный витаминами для детского питания </v>
          </cell>
          <cell r="D104">
            <v>45</v>
          </cell>
          <cell r="E104">
            <v>3.6</v>
          </cell>
          <cell r="F104">
            <v>0.45</v>
          </cell>
          <cell r="G104">
            <v>24.75</v>
          </cell>
          <cell r="H104">
            <v>117</v>
          </cell>
        </row>
        <row r="105">
          <cell r="A105">
            <v>27.01</v>
          </cell>
          <cell r="B105" t="str">
            <v xml:space="preserve">Сыр (порциями) </v>
          </cell>
          <cell r="D105">
            <v>10</v>
          </cell>
          <cell r="E105">
            <v>2.63</v>
          </cell>
          <cell r="F105">
            <v>2.66</v>
          </cell>
          <cell r="H105">
            <v>35</v>
          </cell>
        </row>
        <row r="106">
          <cell r="A106">
            <v>476.01</v>
          </cell>
          <cell r="D106">
            <v>100</v>
          </cell>
          <cell r="E106">
            <v>3.2</v>
          </cell>
          <cell r="F106">
            <v>3.2</v>
          </cell>
          <cell r="G106">
            <v>4.5</v>
          </cell>
          <cell r="H106">
            <v>62</v>
          </cell>
        </row>
        <row r="109">
          <cell r="A109">
            <v>54.47</v>
          </cell>
          <cell r="B109" t="str">
            <v xml:space="preserve">Рассольник ленинградский со сметаной </v>
          </cell>
          <cell r="D109" t="str">
            <v>200/10</v>
          </cell>
          <cell r="E109">
            <v>2.09</v>
          </cell>
          <cell r="F109">
            <v>5.01</v>
          </cell>
          <cell r="G109">
            <v>13.9</v>
          </cell>
          <cell r="H109">
            <v>109.77</v>
          </cell>
        </row>
        <row r="110">
          <cell r="A110">
            <v>502.53</v>
          </cell>
          <cell r="B110" t="str">
            <v>Биточки из мяса птицы с томатным соусом (филе)</v>
          </cell>
          <cell r="D110" t="str">
            <v>60/30</v>
          </cell>
          <cell r="E110">
            <v>9.9499999999999993</v>
          </cell>
          <cell r="F110">
            <v>9.48</v>
          </cell>
          <cell r="G110">
            <v>8.57</v>
          </cell>
          <cell r="H110">
            <v>159.02000000000001</v>
          </cell>
        </row>
        <row r="111">
          <cell r="A111">
            <v>138.06</v>
          </cell>
          <cell r="B111" t="str">
            <v xml:space="preserve">Картофельное пюре </v>
          </cell>
          <cell r="D111">
            <v>180</v>
          </cell>
          <cell r="E111">
            <v>3.95</v>
          </cell>
          <cell r="F111">
            <v>6.09</v>
          </cell>
          <cell r="G111">
            <v>26.5</v>
          </cell>
          <cell r="H111">
            <v>177.19</v>
          </cell>
        </row>
        <row r="112">
          <cell r="A112">
            <v>283</v>
          </cell>
          <cell r="B112" t="str">
            <v xml:space="preserve">Чай с сахаром </v>
          </cell>
          <cell r="G112">
            <v>9.98</v>
          </cell>
        </row>
        <row r="113">
          <cell r="A113">
            <v>420.05</v>
          </cell>
          <cell r="B113" t="str">
            <v xml:space="preserve">Хлеб пшеничный обогащенный витаминами для детского питания </v>
          </cell>
          <cell r="D113">
            <v>45</v>
          </cell>
          <cell r="E113">
            <v>3.6</v>
          </cell>
          <cell r="F113">
            <v>0.45</v>
          </cell>
          <cell r="G113">
            <v>24.75</v>
          </cell>
          <cell r="H113">
            <v>117</v>
          </cell>
        </row>
        <row r="114">
          <cell r="A114">
            <v>421.11</v>
          </cell>
          <cell r="B114" t="str">
            <v xml:space="preserve">Хлеб ржано-пшеничный для детского питания </v>
          </cell>
          <cell r="D114">
            <v>40</v>
          </cell>
          <cell r="E114">
            <v>3.2</v>
          </cell>
          <cell r="F114">
            <v>0.4</v>
          </cell>
          <cell r="G114">
            <v>18.399999999999999</v>
          </cell>
          <cell r="H114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44442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[1]TDSheet!A102</f>
        <v>181.39</v>
      </c>
      <c r="D4" s="40" t="str">
        <f>[1]TDSheet!B102</f>
        <v xml:space="preserve">Каша рисовая молочная вязкая с маслом </v>
      </c>
      <c r="E4" s="15" t="str">
        <f>[1]TDSheet!D102</f>
        <v>150/10</v>
      </c>
      <c r="F4" s="25"/>
      <c r="G4" s="15">
        <f>[1]TDSheet!H102</f>
        <v>237.47</v>
      </c>
      <c r="H4" s="15">
        <f>[1]TDSheet!E102</f>
        <v>4.5999999999999996</v>
      </c>
      <c r="I4" s="15">
        <f>[1]TDSheet!F102</f>
        <v>9.9600000000000009</v>
      </c>
      <c r="J4" s="16">
        <f>[1]TDSheet!G102</f>
        <v>32.25</v>
      </c>
    </row>
    <row r="5" spans="1:10" x14ac:dyDescent="0.25">
      <c r="A5" s="7"/>
      <c r="B5" s="1" t="s">
        <v>12</v>
      </c>
      <c r="C5" s="26">
        <f>[1]TDSheet!A103</f>
        <v>282.11</v>
      </c>
      <c r="D5" s="41" t="str">
        <f>[1]TDSheet!B103</f>
        <v xml:space="preserve">Чай витаминизированный </v>
      </c>
      <c r="E5" s="17">
        <f>[1]TDSheet!D103</f>
        <v>200</v>
      </c>
      <c r="F5" s="26"/>
      <c r="G5" s="17">
        <f>[1]TDSheet!H103</f>
        <v>39</v>
      </c>
      <c r="H5" s="17">
        <f>[1]TDSheet!E103</f>
        <v>0</v>
      </c>
      <c r="I5" s="17">
        <f>[1]TDSheet!F103</f>
        <v>0</v>
      </c>
      <c r="J5" s="18">
        <f>[1]TDSheet!G103</f>
        <v>9.6999999999999993</v>
      </c>
    </row>
    <row r="6" spans="1:10" x14ac:dyDescent="0.25">
      <c r="A6" s="7"/>
      <c r="B6" s="1" t="s">
        <v>23</v>
      </c>
      <c r="C6" s="26">
        <f>[1]TDSheet!A104</f>
        <v>420.05</v>
      </c>
      <c r="D6" s="41" t="str">
        <f>[1]TDSheet!B104</f>
        <v xml:space="preserve">Хлеб пшеничный обогащенный витаминами для детского питания </v>
      </c>
      <c r="E6" s="17">
        <f>[1]TDSheet!D104</f>
        <v>45</v>
      </c>
      <c r="F6" s="26"/>
      <c r="G6" s="17">
        <f>[1]TDSheet!H104</f>
        <v>117</v>
      </c>
      <c r="H6" s="17">
        <f>[1]TDSheet!E104</f>
        <v>3.6</v>
      </c>
      <c r="I6" s="17">
        <f>[1]TDSheet!F104</f>
        <v>0.45</v>
      </c>
      <c r="J6" s="18">
        <f>[1]TDSheet!G104</f>
        <v>24.75</v>
      </c>
    </row>
    <row r="7" spans="1:10" x14ac:dyDescent="0.25">
      <c r="A7" s="7"/>
      <c r="B7" s="2"/>
      <c r="C7" s="26">
        <f>[1]TDSheet!A105</f>
        <v>27.01</v>
      </c>
      <c r="D7" s="41" t="str">
        <f>[1]TDSheet!B105</f>
        <v xml:space="preserve">Сыр (порциями) </v>
      </c>
      <c r="E7" s="17">
        <f>[1]TDSheet!D105</f>
        <v>10</v>
      </c>
      <c r="F7" s="26"/>
      <c r="G7" s="17">
        <f>[1]TDSheet!H105</f>
        <v>35</v>
      </c>
      <c r="H7" s="17">
        <f>[1]TDSheet!E105</f>
        <v>2.63</v>
      </c>
      <c r="I7" s="17">
        <f>[1]TDSheet!F105</f>
        <v>2.66</v>
      </c>
      <c r="J7" s="18">
        <f>[1]TDSheet!G105</f>
        <v>0</v>
      </c>
    </row>
    <row r="8" spans="1:10" ht="30.75" thickBot="1" x14ac:dyDescent="0.3">
      <c r="A8" s="8"/>
      <c r="B8" s="9"/>
      <c r="C8" s="27">
        <f>[1]TDSheet!A106</f>
        <v>476.01</v>
      </c>
      <c r="D8" s="42" t="s">
        <v>28</v>
      </c>
      <c r="E8" s="19">
        <f>[1]TDSheet!D106</f>
        <v>100</v>
      </c>
      <c r="F8" s="27"/>
      <c r="G8" s="19">
        <f>[1]TDSheet!H106</f>
        <v>62</v>
      </c>
      <c r="H8" s="19">
        <f>[1]TDSheet!E106</f>
        <v>3.2</v>
      </c>
      <c r="I8" s="19">
        <f>[1]TDSheet!F106</f>
        <v>3.2</v>
      </c>
      <c r="J8" s="20">
        <f>[1]TDSheet!G106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6">
        <f>[1]TDSheet!A109</f>
        <v>54.47</v>
      </c>
      <c r="D13" s="41" t="str">
        <f>[1]TDSheet!B109</f>
        <v xml:space="preserve">Рассольник ленинградский со сметаной </v>
      </c>
      <c r="E13" s="17" t="str">
        <f>[1]TDSheet!D109</f>
        <v>200/10</v>
      </c>
      <c r="F13" s="26"/>
      <c r="G13" s="17">
        <f>[1]TDSheet!H109</f>
        <v>109.77</v>
      </c>
      <c r="H13" s="17">
        <f>[1]TDSheet!E109</f>
        <v>2.09</v>
      </c>
      <c r="I13" s="17">
        <f>[1]TDSheet!F109</f>
        <v>5.01</v>
      </c>
      <c r="J13" s="18">
        <f>[1]TDSheet!G109</f>
        <v>13.9</v>
      </c>
    </row>
    <row r="14" spans="1:10" x14ac:dyDescent="0.25">
      <c r="A14" s="7"/>
      <c r="B14" s="1" t="s">
        <v>17</v>
      </c>
      <c r="C14" s="26">
        <f>[1]TDSheet!A110</f>
        <v>502.53</v>
      </c>
      <c r="D14" s="41" t="str">
        <f>[1]TDSheet!B110</f>
        <v>Биточки из мяса птицы с томатным соусом (филе)</v>
      </c>
      <c r="E14" s="17" t="str">
        <f>[1]TDSheet!D110</f>
        <v>60/30</v>
      </c>
      <c r="F14" s="26"/>
      <c r="G14" s="17">
        <f>[1]TDSheet!H110</f>
        <v>159.02000000000001</v>
      </c>
      <c r="H14" s="17">
        <f>[1]TDSheet!E110</f>
        <v>9.9499999999999993</v>
      </c>
      <c r="I14" s="17">
        <f>[1]TDSheet!F110</f>
        <v>9.48</v>
      </c>
      <c r="J14" s="18">
        <f>[1]TDSheet!G110</f>
        <v>8.57</v>
      </c>
    </row>
    <row r="15" spans="1:10" x14ac:dyDescent="0.25">
      <c r="A15" s="7"/>
      <c r="B15" s="1" t="s">
        <v>18</v>
      </c>
      <c r="C15" s="26">
        <f>[1]TDSheet!A111</f>
        <v>138.06</v>
      </c>
      <c r="D15" s="41" t="str">
        <f>[1]TDSheet!B111</f>
        <v xml:space="preserve">Картофельное пюре </v>
      </c>
      <c r="E15" s="17">
        <f>[1]TDSheet!D111</f>
        <v>180</v>
      </c>
      <c r="F15" s="26"/>
      <c r="G15" s="17">
        <f>[1]TDSheet!H111</f>
        <v>177.19</v>
      </c>
      <c r="H15" s="17">
        <f>[1]TDSheet!E111</f>
        <v>3.95</v>
      </c>
      <c r="I15" s="17">
        <f>[1]TDSheet!F111</f>
        <v>6.09</v>
      </c>
      <c r="J15" s="18">
        <f>[1]TDSheet!G111</f>
        <v>26.5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6">
        <f>[1]TDSheet!A113</f>
        <v>420.05</v>
      </c>
      <c r="D17" s="41" t="str">
        <f>[1]TDSheet!B113</f>
        <v xml:space="preserve">Хлеб пшеничный обогащенный витаминами для детского питания </v>
      </c>
      <c r="E17" s="17">
        <f>[1]TDSheet!D113</f>
        <v>45</v>
      </c>
      <c r="F17" s="26"/>
      <c r="G17" s="17">
        <f>[1]TDSheet!H113</f>
        <v>117</v>
      </c>
      <c r="H17" s="17">
        <f>[1]TDSheet!E113</f>
        <v>3.6</v>
      </c>
      <c r="I17" s="17">
        <f>[1]TDSheet!F113</f>
        <v>0.45</v>
      </c>
      <c r="J17" s="18">
        <f>[1]TDSheet!G113</f>
        <v>24.75</v>
      </c>
    </row>
    <row r="18" spans="1:10" x14ac:dyDescent="0.25">
      <c r="A18" s="7"/>
      <c r="B18" s="1" t="s">
        <v>21</v>
      </c>
      <c r="C18" s="26">
        <f>[1]TDSheet!A114</f>
        <v>421.11</v>
      </c>
      <c r="D18" s="41" t="str">
        <f>[1]TDSheet!B114</f>
        <v xml:space="preserve">Хлеб ржано-пшеничный для детского питания </v>
      </c>
      <c r="E18" s="17">
        <f>[1]TDSheet!D114</f>
        <v>40</v>
      </c>
      <c r="F18" s="26"/>
      <c r="G18" s="17">
        <f>[1]TDSheet!H114</f>
        <v>88</v>
      </c>
      <c r="H18" s="17">
        <f>[1]TDSheet!E114</f>
        <v>3.2</v>
      </c>
      <c r="I18" s="17">
        <f>[1]TDSheet!F114</f>
        <v>0.4</v>
      </c>
      <c r="J18" s="18">
        <f>[1]TDSheet!G114</f>
        <v>18.399999999999999</v>
      </c>
    </row>
    <row r="19" spans="1:10" x14ac:dyDescent="0.25">
      <c r="A19" s="7"/>
      <c r="B19" s="29"/>
      <c r="C19" s="30">
        <f>[1]TDSheet!A112</f>
        <v>283</v>
      </c>
      <c r="D19" s="43" t="str">
        <f>[1]TDSheet!B112</f>
        <v xml:space="preserve">Чай с сахаром </v>
      </c>
      <c r="E19" s="30">
        <v>200</v>
      </c>
      <c r="F19" s="31"/>
      <c r="G19" s="30">
        <v>39.9</v>
      </c>
      <c r="H19" s="30">
        <f>[1]TDSheet!E112</f>
        <v>0</v>
      </c>
      <c r="I19" s="30">
        <f>[1]TDSheet!F112</f>
        <v>0</v>
      </c>
      <c r="J19" s="32">
        <f>[1]TDSheet!G112</f>
        <v>9.98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2021-09-21T09:20:21Z</dcterms:modified>
</cp:coreProperties>
</file>